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 tabRatio="345"/>
  </bookViews>
  <sheets>
    <sheet name="harmonogram" sheetId="1" r:id="rId1"/>
  </sheets>
  <definedNames>
    <definedName name="_xlnm.Print_Area" localSheetId="0">harmonogram!$A$1:$K$53</definedName>
  </definedNames>
  <calcPr calcId="145621"/>
</workbook>
</file>

<file path=xl/calcChain.xml><?xml version="1.0" encoding="utf-8"?>
<calcChain xmlns="http://schemas.openxmlformats.org/spreadsheetml/2006/main">
  <c r="H29" i="1" l="1"/>
  <c r="G29" i="1"/>
  <c r="G30" i="1" l="1"/>
  <c r="F38" i="1"/>
</calcChain>
</file>

<file path=xl/sharedStrings.xml><?xml version="1.0" encoding="utf-8"?>
<sst xmlns="http://schemas.openxmlformats.org/spreadsheetml/2006/main" count="130" uniqueCount="83">
  <si>
    <t>Lp.</t>
  </si>
  <si>
    <t>Lokalizacja</t>
  </si>
  <si>
    <t>RAZEM</t>
  </si>
  <si>
    <t>Rodzaj budynku</t>
  </si>
  <si>
    <t>Rodzaj wyrobów zawierających azbest</t>
  </si>
  <si>
    <t>Planowane miejsce składowania odpadów niebezpiecznych (należy wskazać lokalizację składowiska)</t>
  </si>
  <si>
    <t>II stopień ponowna ocena wymagana w czasie do 1 roku -  .... %</t>
  </si>
  <si>
    <t>III stopień (ponowna ocena w terminie do 5 lat) - …. %</t>
  </si>
  <si>
    <t>Stopień pilnosci zgodnie z rozporządzeniem Ministra Gospodarki, Pracy i Polityki Społecznej z dnia 2 kwietnia 2004 r. w sprawie sposobów i warunków bezpiecznego użytkowania i usuwania wyrobów zawierających azbest  (Dz.U. Nr 71 poz. 649) - procentowy udział podmiotów w danym stopniu pilności</t>
  </si>
  <si>
    <t>1.</t>
  </si>
  <si>
    <t>2.</t>
  </si>
  <si>
    <t>3.</t>
  </si>
  <si>
    <t>4.</t>
  </si>
  <si>
    <t>5.</t>
  </si>
  <si>
    <t>6.</t>
  </si>
  <si>
    <t>wyroby już zdemontowane  z danej posesji                                  (w harmonogramie rz-f bez uwzględnienia kosztów demontażu)</t>
  </si>
  <si>
    <t>wyroby odbierane z posesji z jednoczesnym demontażem (demontaż+odbiór                       w harmonogramie rz-f)</t>
  </si>
  <si>
    <t>osoba fizyczna</t>
  </si>
  <si>
    <r>
      <t xml:space="preserve">(1) - w przypadku osób fizycznych nie wpisuje się imienia i nazwiska właściciela posesji  - należy wpisać </t>
    </r>
    <r>
      <rPr>
        <b/>
        <sz val="10"/>
        <rFont val="Calibri"/>
        <family val="2"/>
        <charset val="238"/>
        <scheme val="minor"/>
      </rPr>
      <t>"osoba fizyczna"</t>
    </r>
  </si>
  <si>
    <r>
      <t xml:space="preserve">Podmiot, z posesji którego będą usuwane wyroby zawierające azbest (nazwa JST, osoba fizyczna </t>
    </r>
    <r>
      <rPr>
        <b/>
        <vertAlign val="superscript"/>
        <sz val="10"/>
        <rFont val="Calibri"/>
        <family val="2"/>
        <charset val="238"/>
        <scheme val="minor"/>
      </rPr>
      <t>(1)</t>
    </r>
    <r>
      <rPr>
        <sz val="10"/>
        <rFont val="Calibri"/>
        <family val="2"/>
        <charset val="238"/>
        <scheme val="minor"/>
      </rPr>
      <t>, nazwa przedsiębiorcy itp.)</t>
    </r>
  </si>
  <si>
    <r>
      <t xml:space="preserve"> Ilość wyrobów zawierających azbest do usunięcia                </t>
    </r>
    <r>
      <rPr>
        <b/>
        <sz val="10"/>
        <rFont val="Calibri"/>
        <family val="2"/>
        <charset val="238"/>
        <scheme val="minor"/>
      </rPr>
      <t xml:space="preserve">  [m</t>
    </r>
    <r>
      <rPr>
        <b/>
        <vertAlign val="superscript"/>
        <sz val="10"/>
        <rFont val="Calibri"/>
        <family val="2"/>
        <charset val="238"/>
        <scheme val="minor"/>
      </rPr>
      <t>2]</t>
    </r>
  </si>
  <si>
    <r>
      <t>ŁĄCZNIE DO USUNIĘCIA             (suma m</t>
    </r>
    <r>
      <rPr>
        <b/>
        <vertAlign val="superscript"/>
        <sz val="10"/>
        <rFont val="Calibri"/>
        <family val="2"/>
        <charset val="238"/>
        <scheme val="minor"/>
      </rPr>
      <t>2</t>
    </r>
    <r>
      <rPr>
        <b/>
        <sz val="10"/>
        <rFont val="Calibri"/>
        <family val="2"/>
        <charset val="238"/>
        <scheme val="minor"/>
      </rPr>
      <t xml:space="preserve"> z kolumn 6 i 7)</t>
    </r>
  </si>
  <si>
    <t>W ramach zadania zostaną unieszkodliwione wyroby zawierające azbest o masie:</t>
  </si>
  <si>
    <t>Mg</t>
  </si>
  <si>
    <t>kg</t>
  </si>
  <si>
    <r>
      <t>Przyjęto, iż 1 m</t>
    </r>
    <r>
      <rPr>
        <vertAlign val="superscript"/>
        <sz val="10"/>
        <rFont val="Calibri"/>
        <family val="2"/>
        <charset val="238"/>
        <scheme val="minor"/>
      </rPr>
      <t>2</t>
    </r>
    <r>
      <rPr>
        <sz val="10"/>
        <rFont val="Calibri"/>
        <family val="2"/>
        <charset val="238"/>
        <scheme val="minor"/>
      </rPr>
      <t xml:space="preserve"> wyrobów zawierających azbest waży  - </t>
    </r>
    <r>
      <rPr>
        <b/>
        <sz val="10"/>
        <rFont val="Calibri"/>
        <family val="2"/>
        <charset val="238"/>
        <scheme val="minor"/>
      </rPr>
      <t>wpisać w [kg]</t>
    </r>
  </si>
  <si>
    <r>
      <t xml:space="preserve">Przeliczenie ilości usuwanych wyrobów zawierających azbest - w [ kg] i w [Mg]                                                                                                                                                                                    </t>
    </r>
    <r>
      <rPr>
        <i/>
        <sz val="10"/>
        <rFont val="Calibri"/>
        <family val="2"/>
        <charset val="238"/>
        <scheme val="minor"/>
      </rPr>
      <t>Uwaga! - odbywa się automatycznie za pomocą wpisanej formuły</t>
    </r>
  </si>
  <si>
    <t>ul. Ujazdowska 25</t>
  </si>
  <si>
    <t>gospodarczy</t>
  </si>
  <si>
    <t>płyty faliste</t>
  </si>
  <si>
    <t>Kalinów 18</t>
  </si>
  <si>
    <t>płyty płaskie</t>
  </si>
  <si>
    <t>Prażki 65</t>
  </si>
  <si>
    <t>stodoła/obora</t>
  </si>
  <si>
    <t>Zacharz 47</t>
  </si>
  <si>
    <t>stodoła</t>
  </si>
  <si>
    <t>Rzeczków 59</t>
  </si>
  <si>
    <t>chlewnia</t>
  </si>
  <si>
    <t>Łaknarz 5</t>
  </si>
  <si>
    <t>mieszkalno-gospodarczy</t>
  </si>
  <si>
    <t>7.</t>
  </si>
  <si>
    <t>ul. Spacerowa 4</t>
  </si>
  <si>
    <t>mieszkalny</t>
  </si>
  <si>
    <t>płyty faliste/płaskie</t>
  </si>
  <si>
    <t>8.</t>
  </si>
  <si>
    <t>ul. Ujazdowska 25a</t>
  </si>
  <si>
    <t>9.</t>
  </si>
  <si>
    <t>Wykno 11</t>
  </si>
  <si>
    <t>obora/stodoła</t>
  </si>
  <si>
    <t>10.</t>
  </si>
  <si>
    <t>ul. Sadowa 3</t>
  </si>
  <si>
    <t>11.</t>
  </si>
  <si>
    <t>Wykno 30</t>
  </si>
  <si>
    <t>12.</t>
  </si>
  <si>
    <t>Drzazgowa Wola 22</t>
  </si>
  <si>
    <t>13.</t>
  </si>
  <si>
    <t>Wykno 47</t>
  </si>
  <si>
    <t>14.</t>
  </si>
  <si>
    <t>Nowiny 8</t>
  </si>
  <si>
    <t>garaż/budynek mieszkalny</t>
  </si>
  <si>
    <t>15.</t>
  </si>
  <si>
    <t>Drzazgowa Wola 41</t>
  </si>
  <si>
    <t>16.</t>
  </si>
  <si>
    <t>Ceniawy 25</t>
  </si>
  <si>
    <t>budynek gospodarczy</t>
  </si>
  <si>
    <t>17.</t>
  </si>
  <si>
    <t>Wykno 15</t>
  </si>
  <si>
    <t>18.</t>
  </si>
  <si>
    <t>Kalinów 25</t>
  </si>
  <si>
    <t>mieszkalno/gospodarczy</t>
  </si>
  <si>
    <t>19.</t>
  </si>
  <si>
    <t>Remiszewice 10</t>
  </si>
  <si>
    <t>20.</t>
  </si>
  <si>
    <t>RZeczków 18</t>
  </si>
  <si>
    <t>STODOŁA/GARAŻ</t>
  </si>
  <si>
    <t>21.</t>
  </si>
  <si>
    <t>Wykno 32</t>
  </si>
  <si>
    <t>wiata</t>
  </si>
  <si>
    <t xml:space="preserve">Dokładne miejsce składowania odpadów będzie przedstawione po wyłonieniu wykonawcy.  W promieniu 70 km od gminy Będków, najbliższe składowisko odpadów niebezpiecznych znajduje się w Radomsku, tj. EKO Radomsko Sp. z o.o. Płoszów ul. Jeżynowa 97-500 Radomsko </t>
  </si>
  <si>
    <t>I stopień (wymiana lub naprawa wymagana bezzwłocznie) - 100 %</t>
  </si>
  <si>
    <t>15,00 kg</t>
  </si>
  <si>
    <t>Wykaz nieruchomosci na terenie, których znajdują się wyroby zawierające azbest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</si>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</sst>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22" x14ac:knownFonts="1">
    <font>
      <sz val="10"/>
      <name val="Arial CE"/>
      <family val="2"/>
      <charset val="238"/>
    </font>
    <font>
      <sz val="8"/>
      <name val="Century Gothic"/>
      <family val="2"/>
      <charset val="238"/>
    </font>
    <font>
      <i/>
      <sz val="7.5"/>
      <name val="Century Gothic"/>
      <family val="2"/>
      <charset val="238"/>
    </font>
    <font>
      <sz val="7.5"/>
      <name val="Arial CE"/>
      <family val="2"/>
      <charset val="238"/>
    </font>
    <font>
      <sz val="6"/>
      <name val="Century Gothic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entury Gothic"/>
      <family val="2"/>
      <charset val="238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Century Gothic"/>
      <family val="2"/>
      <charset val="238"/>
    </font>
    <font>
      <sz val="14"/>
      <name val="Arial CE"/>
      <family val="2"/>
      <charset val="238"/>
    </font>
    <font>
      <vertAlign val="superscript"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name val="Arial CE"/>
      <family val="2"/>
      <charset val="238"/>
    </font>
    <font>
      <i/>
      <sz val="10"/>
      <name val="Calibri"/>
      <family val="2"/>
      <charset val="238"/>
      <scheme val="minor"/>
    </font>
    <font>
      <b/>
      <sz val="10"/>
      <name val="Arial CE"/>
      <charset val="238"/>
    </font>
    <font>
      <b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Border="1"/>
    <xf numFmtId="0" fontId="0" fillId="0" borderId="0" xfId="0" applyBorder="1"/>
    <xf numFmtId="0" fontId="3" fillId="0" borderId="0" xfId="0" applyFont="1" applyAlignment="1">
      <alignment vertical="top"/>
    </xf>
    <xf numFmtId="0" fontId="2" fillId="0" borderId="0" xfId="0" applyFont="1" applyBorder="1" applyAlignment="1">
      <alignment vertical="top"/>
    </xf>
    <xf numFmtId="0" fontId="4" fillId="0" borderId="0" xfId="0" applyFont="1" applyBorder="1"/>
    <xf numFmtId="0" fontId="1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5" fillId="0" borderId="0" xfId="0" applyFont="1" applyBorder="1" applyAlignment="1"/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vertical="top"/>
    </xf>
    <xf numFmtId="0" fontId="7" fillId="0" borderId="0" xfId="0" applyFont="1" applyBorder="1" applyAlignment="1"/>
    <xf numFmtId="0" fontId="7" fillId="0" borderId="0" xfId="0" applyFont="1" applyBorder="1" applyAlignment="1">
      <alignment vertical="top"/>
    </xf>
    <xf numFmtId="0" fontId="7" fillId="0" borderId="0" xfId="0" applyFont="1" applyBorder="1" applyAlignment="1">
      <alignment horizontal="left" vertical="top"/>
    </xf>
    <xf numFmtId="0" fontId="6" fillId="0" borderId="0" xfId="0" applyFont="1" applyBorder="1" applyAlignment="1"/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1" fontId="6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/>
    <xf numFmtId="0" fontId="0" fillId="0" borderId="0" xfId="0" applyFont="1"/>
    <xf numFmtId="0" fontId="11" fillId="0" borderId="0" xfId="0" applyFont="1" applyBorder="1"/>
    <xf numFmtId="0" fontId="11" fillId="0" borderId="0" xfId="0" applyFont="1"/>
    <xf numFmtId="0" fontId="13" fillId="0" borderId="0" xfId="0" applyFont="1" applyBorder="1"/>
    <xf numFmtId="0" fontId="14" fillId="0" borderId="0" xfId="0" applyFont="1"/>
    <xf numFmtId="0" fontId="8" fillId="0" borderId="31" xfId="0" applyFont="1" applyBorder="1" applyAlignment="1">
      <alignment horizontal="left" vertical="top"/>
    </xf>
    <xf numFmtId="0" fontId="8" fillId="0" borderId="12" xfId="0" applyFont="1" applyBorder="1" applyAlignment="1">
      <alignment vertical="top" wrapText="1"/>
    </xf>
    <xf numFmtId="0" fontId="8" fillId="0" borderId="17" xfId="0" applyFont="1" applyBorder="1" applyAlignment="1">
      <alignment vertical="top" wrapText="1"/>
    </xf>
    <xf numFmtId="0" fontId="8" fillId="0" borderId="31" xfId="0" applyFont="1" applyBorder="1" applyAlignment="1">
      <alignment vertical="top"/>
    </xf>
    <xf numFmtId="0" fontId="8" fillId="0" borderId="32" xfId="0" applyFont="1" applyBorder="1" applyAlignment="1">
      <alignment vertical="top"/>
    </xf>
    <xf numFmtId="0" fontId="8" fillId="0" borderId="33" xfId="0" applyFont="1" applyBorder="1" applyAlignment="1">
      <alignment vertical="top" wrapText="1"/>
    </xf>
    <xf numFmtId="0" fontId="8" fillId="0" borderId="34" xfId="0" applyFont="1" applyBorder="1" applyAlignment="1">
      <alignment vertical="top" wrapText="1"/>
    </xf>
    <xf numFmtId="0" fontId="9" fillId="0" borderId="0" xfId="0" applyFont="1" applyBorder="1" applyAlignment="1">
      <alignment horizontal="center" vertical="center"/>
    </xf>
    <xf numFmtId="1" fontId="9" fillId="0" borderId="0" xfId="0" applyNumberFormat="1" applyFont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4" fontId="9" fillId="0" borderId="2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7" fillId="0" borderId="0" xfId="0" applyFont="1" applyBorder="1"/>
    <xf numFmtId="0" fontId="18" fillId="0" borderId="0" xfId="0" applyFont="1" applyBorder="1"/>
    <xf numFmtId="0" fontId="18" fillId="0" borderId="0" xfId="0" applyFont="1"/>
    <xf numFmtId="4" fontId="0" fillId="2" borderId="31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4" fontId="20" fillId="0" borderId="20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9" fillId="0" borderId="36" xfId="0" applyNumberFormat="1" applyFont="1" applyBorder="1" applyAlignment="1">
      <alignment horizontal="center" vertical="center"/>
    </xf>
    <xf numFmtId="4" fontId="9" fillId="0" borderId="37" xfId="0" applyNumberFormat="1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 wrapText="1"/>
    </xf>
    <xf numFmtId="0" fontId="8" fillId="2" borderId="22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8" fillId="2" borderId="23" xfId="0" applyFont="1" applyFill="1" applyBorder="1" applyAlignment="1">
      <alignment horizontal="left" vertical="top" wrapText="1"/>
    </xf>
    <xf numFmtId="0" fontId="8" fillId="2" borderId="24" xfId="0" applyFont="1" applyFill="1" applyBorder="1" applyAlignment="1">
      <alignment horizontal="left" vertical="top" wrapText="1"/>
    </xf>
    <xf numFmtId="0" fontId="8" fillId="2" borderId="25" xfId="0" applyFont="1" applyFill="1" applyBorder="1" applyAlignment="1">
      <alignment horizontal="left" vertical="top" wrapText="1"/>
    </xf>
    <xf numFmtId="0" fontId="8" fillId="2" borderId="26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2" borderId="27" xfId="0" applyFont="1" applyFill="1" applyBorder="1" applyAlignment="1">
      <alignment horizontal="left" vertical="top" wrapText="1"/>
    </xf>
    <xf numFmtId="0" fontId="8" fillId="2" borderId="28" xfId="0" applyFont="1" applyFill="1" applyBorder="1" applyAlignment="1">
      <alignment horizontal="left" vertical="top" wrapText="1"/>
    </xf>
    <xf numFmtId="0" fontId="8" fillId="2" borderId="29" xfId="0" applyFont="1" applyFill="1" applyBorder="1" applyAlignment="1">
      <alignment horizontal="left" vertical="top" wrapText="1"/>
    </xf>
    <xf numFmtId="0" fontId="8" fillId="2" borderId="30" xfId="0" applyFont="1" applyFill="1" applyBorder="1" applyAlignment="1">
      <alignment horizontal="left" vertical="top" wrapText="1"/>
    </xf>
    <xf numFmtId="4" fontId="8" fillId="0" borderId="13" xfId="0" applyNumberFormat="1" applyFont="1" applyBorder="1" applyAlignment="1">
      <alignment horizontal="center" vertical="center" wrapText="1"/>
    </xf>
    <xf numFmtId="4" fontId="8" fillId="0" borderId="16" xfId="0" applyNumberFormat="1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2" fillId="0" borderId="0" xfId="0" applyFont="1" applyBorder="1" applyAlignment="1">
      <alignment wrapText="1"/>
    </xf>
    <xf numFmtId="0" fontId="21" fillId="0" borderId="0" xfId="0" applyFont="1"/>
    <xf numFmtId="0" fontId="12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8C8C8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zoomScaleNormal="100" zoomScaleSheetLayoutView="100" zoomScalePageLayoutView="70" workbookViewId="0">
      <selection activeCell="H1" sqref="H1"/>
    </sheetView>
  </sheetViews>
  <sheetFormatPr defaultRowHeight="12.75" x14ac:dyDescent="0.2"/>
  <cols>
    <col min="1" max="1" width="3.42578125" style="2" customWidth="1"/>
    <col min="2" max="2" width="4.140625" customWidth="1"/>
    <col min="3" max="3" width="35.140625" customWidth="1"/>
    <col min="4" max="4" width="32.85546875" customWidth="1"/>
    <col min="5" max="5" width="24.140625" customWidth="1"/>
    <col min="6" max="6" width="24.7109375" customWidth="1"/>
    <col min="7" max="7" width="20.140625" customWidth="1"/>
    <col min="8" max="8" width="24.85546875" customWidth="1"/>
    <col min="9" max="10" width="13" customWidth="1"/>
    <col min="11" max="11" width="7.28515625" customWidth="1"/>
  </cols>
  <sheetData>
    <row r="1" spans="1:11" ht="16.5" x14ac:dyDescent="0.3">
      <c r="A1" s="7"/>
      <c r="B1" s="7"/>
      <c r="C1" s="7"/>
      <c r="D1" s="7"/>
      <c r="E1" s="7"/>
      <c r="F1" s="7"/>
      <c r="G1" s="7"/>
      <c r="H1" s="102" t="s">
        <v>82</v>
      </c>
      <c r="I1" s="10"/>
      <c r="J1" s="7"/>
      <c r="K1" s="6"/>
    </row>
    <row r="2" spans="1:11" s="30" customFormat="1" ht="15.75" customHeight="1" x14ac:dyDescent="0.3">
      <c r="A2" s="27"/>
      <c r="B2" s="101"/>
      <c r="C2" s="103" t="s">
        <v>81</v>
      </c>
      <c r="D2" s="103"/>
      <c r="E2" s="103"/>
      <c r="F2" s="103"/>
      <c r="G2" s="103"/>
      <c r="H2" s="28"/>
      <c r="I2" s="27"/>
      <c r="J2" s="27"/>
      <c r="K2" s="29"/>
    </row>
    <row r="3" spans="1:11" ht="13.5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5"/>
    </row>
    <row r="4" spans="1:11" ht="15" thickBo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1"/>
    </row>
    <row r="5" spans="1:11" ht="34.5" customHeight="1" x14ac:dyDescent="0.3">
      <c r="A5" s="7"/>
      <c r="B5" s="99" t="s">
        <v>0</v>
      </c>
      <c r="C5" s="97" t="s">
        <v>19</v>
      </c>
      <c r="D5" s="97" t="s">
        <v>1</v>
      </c>
      <c r="E5" s="97" t="s">
        <v>3</v>
      </c>
      <c r="F5" s="97" t="s">
        <v>4</v>
      </c>
      <c r="G5" s="95" t="s">
        <v>20</v>
      </c>
      <c r="H5" s="96"/>
      <c r="I5" s="1"/>
    </row>
    <row r="6" spans="1:11" ht="84" customHeight="1" x14ac:dyDescent="0.3">
      <c r="A6" s="7"/>
      <c r="B6" s="100"/>
      <c r="C6" s="98"/>
      <c r="D6" s="98"/>
      <c r="E6" s="98"/>
      <c r="F6" s="98"/>
      <c r="G6" s="41" t="s">
        <v>15</v>
      </c>
      <c r="H6" s="42" t="s">
        <v>16</v>
      </c>
      <c r="I6" s="1"/>
    </row>
    <row r="7" spans="1:11" ht="30" customHeight="1" thickBot="1" x14ac:dyDescent="0.35">
      <c r="A7" s="7"/>
      <c r="B7" s="43">
        <v>1</v>
      </c>
      <c r="C7" s="44">
        <v>2</v>
      </c>
      <c r="D7" s="44">
        <v>3</v>
      </c>
      <c r="E7" s="44">
        <v>4</v>
      </c>
      <c r="F7" s="44">
        <v>5</v>
      </c>
      <c r="G7" s="44">
        <v>6</v>
      </c>
      <c r="H7" s="45">
        <v>7</v>
      </c>
      <c r="I7" s="1"/>
    </row>
    <row r="8" spans="1:11" ht="14.25" x14ac:dyDescent="0.3">
      <c r="A8" s="7"/>
      <c r="B8" s="46" t="s">
        <v>9</v>
      </c>
      <c r="C8" s="47" t="s">
        <v>17</v>
      </c>
      <c r="D8" s="47" t="s">
        <v>27</v>
      </c>
      <c r="E8" s="47" t="s">
        <v>28</v>
      </c>
      <c r="F8" s="47" t="s">
        <v>29</v>
      </c>
      <c r="G8" s="48">
        <v>180</v>
      </c>
      <c r="H8" s="49">
        <v>0</v>
      </c>
      <c r="I8" s="1"/>
    </row>
    <row r="9" spans="1:11" ht="13.5" customHeight="1" x14ac:dyDescent="0.3">
      <c r="A9" s="7"/>
      <c r="B9" s="46" t="s">
        <v>10</v>
      </c>
      <c r="C9" s="47" t="s">
        <v>17</v>
      </c>
      <c r="D9" s="47" t="s">
        <v>30</v>
      </c>
      <c r="E9" s="47" t="s">
        <v>28</v>
      </c>
      <c r="F9" s="50" t="s">
        <v>31</v>
      </c>
      <c r="G9" s="48">
        <v>170</v>
      </c>
      <c r="H9" s="49">
        <v>0</v>
      </c>
      <c r="I9" s="1"/>
    </row>
    <row r="10" spans="1:11" ht="14.25" x14ac:dyDescent="0.3">
      <c r="A10" s="7"/>
      <c r="B10" s="46" t="s">
        <v>11</v>
      </c>
      <c r="C10" s="47" t="s">
        <v>17</v>
      </c>
      <c r="D10" s="47" t="s">
        <v>32</v>
      </c>
      <c r="E10" s="47" t="s">
        <v>33</v>
      </c>
      <c r="F10" s="50" t="s">
        <v>29</v>
      </c>
      <c r="G10" s="48">
        <v>240</v>
      </c>
      <c r="H10" s="49">
        <v>0</v>
      </c>
      <c r="I10" s="1"/>
    </row>
    <row r="11" spans="1:11" ht="14.25" x14ac:dyDescent="0.3">
      <c r="A11" s="7"/>
      <c r="B11" s="46" t="s">
        <v>12</v>
      </c>
      <c r="C11" s="47" t="s">
        <v>17</v>
      </c>
      <c r="D11" s="47" t="s">
        <v>34</v>
      </c>
      <c r="E11" s="47" t="s">
        <v>35</v>
      </c>
      <c r="F11" s="47" t="s">
        <v>31</v>
      </c>
      <c r="G11" s="48">
        <v>300</v>
      </c>
      <c r="H11" s="49">
        <v>0</v>
      </c>
      <c r="I11" s="1"/>
    </row>
    <row r="12" spans="1:11" ht="14.25" x14ac:dyDescent="0.3">
      <c r="A12" s="7"/>
      <c r="B12" s="46" t="s">
        <v>13</v>
      </c>
      <c r="C12" s="50" t="s">
        <v>17</v>
      </c>
      <c r="D12" s="50" t="s">
        <v>36</v>
      </c>
      <c r="E12" s="50" t="s">
        <v>37</v>
      </c>
      <c r="F12" s="50" t="s">
        <v>29</v>
      </c>
      <c r="G12" s="48">
        <v>200</v>
      </c>
      <c r="H12" s="49">
        <v>0</v>
      </c>
      <c r="I12" s="1"/>
    </row>
    <row r="13" spans="1:11" ht="14.25" x14ac:dyDescent="0.3">
      <c r="A13" s="7"/>
      <c r="B13" s="62" t="s">
        <v>14</v>
      </c>
      <c r="C13" s="50" t="s">
        <v>17</v>
      </c>
      <c r="D13" s="50" t="s">
        <v>38</v>
      </c>
      <c r="E13" s="50" t="s">
        <v>39</v>
      </c>
      <c r="F13" s="50" t="s">
        <v>29</v>
      </c>
      <c r="G13" s="48">
        <v>300</v>
      </c>
      <c r="H13" s="49">
        <v>0</v>
      </c>
      <c r="I13" s="1"/>
    </row>
    <row r="14" spans="1:11" ht="14.25" x14ac:dyDescent="0.3">
      <c r="A14" s="7"/>
      <c r="B14" s="62" t="s">
        <v>40</v>
      </c>
      <c r="C14" s="50" t="s">
        <v>17</v>
      </c>
      <c r="D14" s="50" t="s">
        <v>41</v>
      </c>
      <c r="E14" s="50" t="s">
        <v>42</v>
      </c>
      <c r="F14" s="50" t="s">
        <v>43</v>
      </c>
      <c r="G14" s="48">
        <v>226</v>
      </c>
      <c r="H14" s="49"/>
      <c r="I14" s="1"/>
    </row>
    <row r="15" spans="1:11" ht="14.25" x14ac:dyDescent="0.3">
      <c r="A15" s="7"/>
      <c r="B15" s="62" t="s">
        <v>44</v>
      </c>
      <c r="C15" s="50" t="s">
        <v>17</v>
      </c>
      <c r="D15" s="50" t="s">
        <v>45</v>
      </c>
      <c r="E15" s="50" t="s">
        <v>28</v>
      </c>
      <c r="F15" s="50" t="s">
        <v>29</v>
      </c>
      <c r="G15" s="48">
        <v>80</v>
      </c>
      <c r="H15" s="49"/>
      <c r="I15" s="1"/>
    </row>
    <row r="16" spans="1:11" ht="14.25" x14ac:dyDescent="0.3">
      <c r="A16" s="7"/>
      <c r="B16" s="62" t="s">
        <v>46</v>
      </c>
      <c r="C16" s="50" t="s">
        <v>17</v>
      </c>
      <c r="D16" s="50" t="s">
        <v>47</v>
      </c>
      <c r="E16" s="50" t="s">
        <v>48</v>
      </c>
      <c r="F16" s="50" t="s">
        <v>29</v>
      </c>
      <c r="G16" s="48">
        <v>400</v>
      </c>
      <c r="H16" s="49"/>
      <c r="I16" s="1"/>
    </row>
    <row r="17" spans="1:11" ht="14.25" x14ac:dyDescent="0.3">
      <c r="A17" s="7"/>
      <c r="B17" s="62" t="s">
        <v>49</v>
      </c>
      <c r="C17" s="50" t="s">
        <v>17</v>
      </c>
      <c r="D17" s="50" t="s">
        <v>50</v>
      </c>
      <c r="E17" s="50" t="s">
        <v>28</v>
      </c>
      <c r="F17" s="50" t="s">
        <v>29</v>
      </c>
      <c r="G17" s="48">
        <v>50</v>
      </c>
      <c r="H17" s="49"/>
      <c r="I17" s="1"/>
    </row>
    <row r="18" spans="1:11" ht="14.25" x14ac:dyDescent="0.3">
      <c r="A18" s="7"/>
      <c r="B18" s="62" t="s">
        <v>51</v>
      </c>
      <c r="C18" s="50" t="s">
        <v>17</v>
      </c>
      <c r="D18" s="50" t="s">
        <v>52</v>
      </c>
      <c r="E18" s="50" t="s">
        <v>35</v>
      </c>
      <c r="F18" s="50" t="s">
        <v>29</v>
      </c>
      <c r="G18" s="48">
        <v>160</v>
      </c>
      <c r="H18" s="49"/>
      <c r="I18" s="1"/>
    </row>
    <row r="19" spans="1:11" ht="14.25" x14ac:dyDescent="0.3">
      <c r="A19" s="7"/>
      <c r="B19" s="62" t="s">
        <v>53</v>
      </c>
      <c r="C19" s="50" t="s">
        <v>17</v>
      </c>
      <c r="D19" s="50" t="s">
        <v>54</v>
      </c>
      <c r="E19" s="50" t="s">
        <v>35</v>
      </c>
      <c r="F19" s="50" t="s">
        <v>29</v>
      </c>
      <c r="G19" s="48">
        <v>75</v>
      </c>
      <c r="H19" s="49"/>
      <c r="I19" s="1"/>
    </row>
    <row r="20" spans="1:11" ht="14.25" x14ac:dyDescent="0.3">
      <c r="A20" s="7"/>
      <c r="B20" s="62" t="s">
        <v>55</v>
      </c>
      <c r="C20" s="50" t="s">
        <v>17</v>
      </c>
      <c r="D20" s="50" t="s">
        <v>56</v>
      </c>
      <c r="E20" s="50" t="s">
        <v>42</v>
      </c>
      <c r="F20" s="50" t="s">
        <v>29</v>
      </c>
      <c r="G20" s="48">
        <v>150</v>
      </c>
      <c r="H20" s="49"/>
      <c r="I20" s="1"/>
    </row>
    <row r="21" spans="1:11" ht="14.25" x14ac:dyDescent="0.3">
      <c r="A21" s="7"/>
      <c r="B21" s="62" t="s">
        <v>57</v>
      </c>
      <c r="C21" s="50" t="s">
        <v>17</v>
      </c>
      <c r="D21" s="50" t="s">
        <v>58</v>
      </c>
      <c r="E21" s="50" t="s">
        <v>59</v>
      </c>
      <c r="F21" s="50" t="s">
        <v>43</v>
      </c>
      <c r="G21" s="48">
        <v>280</v>
      </c>
      <c r="H21" s="49"/>
      <c r="I21" s="1"/>
    </row>
    <row r="22" spans="1:11" ht="14.25" x14ac:dyDescent="0.3">
      <c r="A22" s="7"/>
      <c r="B22" s="62" t="s">
        <v>60</v>
      </c>
      <c r="C22" s="50" t="s">
        <v>17</v>
      </c>
      <c r="D22" s="50" t="s">
        <v>61</v>
      </c>
      <c r="E22" s="50" t="s">
        <v>48</v>
      </c>
      <c r="F22" s="50" t="s">
        <v>29</v>
      </c>
      <c r="G22" s="48">
        <v>300</v>
      </c>
      <c r="H22" s="49"/>
      <c r="I22" s="1"/>
    </row>
    <row r="23" spans="1:11" ht="14.25" x14ac:dyDescent="0.3">
      <c r="A23" s="7"/>
      <c r="B23" s="62" t="s">
        <v>62</v>
      </c>
      <c r="C23" s="50" t="s">
        <v>17</v>
      </c>
      <c r="D23" s="50" t="s">
        <v>63</v>
      </c>
      <c r="E23" s="50" t="s">
        <v>64</v>
      </c>
      <c r="F23" s="50" t="s">
        <v>43</v>
      </c>
      <c r="G23" s="48">
        <v>300</v>
      </c>
      <c r="H23" s="49"/>
      <c r="I23" s="1"/>
    </row>
    <row r="24" spans="1:11" ht="14.25" x14ac:dyDescent="0.3">
      <c r="A24" s="7"/>
      <c r="B24" s="62" t="s">
        <v>65</v>
      </c>
      <c r="C24" s="50" t="s">
        <v>17</v>
      </c>
      <c r="D24" s="50" t="s">
        <v>66</v>
      </c>
      <c r="E24" s="50" t="s">
        <v>42</v>
      </c>
      <c r="F24" s="50" t="s">
        <v>29</v>
      </c>
      <c r="G24" s="48">
        <v>100</v>
      </c>
      <c r="H24" s="49"/>
      <c r="I24" s="1"/>
    </row>
    <row r="25" spans="1:11" ht="14.25" x14ac:dyDescent="0.3">
      <c r="A25" s="7"/>
      <c r="B25" s="62" t="s">
        <v>67</v>
      </c>
      <c r="C25" s="50" t="s">
        <v>17</v>
      </c>
      <c r="D25" s="50" t="s">
        <v>68</v>
      </c>
      <c r="E25" s="50" t="s">
        <v>69</v>
      </c>
      <c r="F25" s="50" t="s">
        <v>29</v>
      </c>
      <c r="G25" s="48">
        <v>200</v>
      </c>
      <c r="H25" s="49"/>
      <c r="I25" s="1"/>
    </row>
    <row r="26" spans="1:11" ht="14.25" x14ac:dyDescent="0.3">
      <c r="A26" s="7"/>
      <c r="B26" s="62" t="s">
        <v>70</v>
      </c>
      <c r="C26" s="50" t="s">
        <v>17</v>
      </c>
      <c r="D26" s="50" t="s">
        <v>71</v>
      </c>
      <c r="E26" s="50" t="s">
        <v>28</v>
      </c>
      <c r="F26" s="50" t="s">
        <v>43</v>
      </c>
      <c r="G26" s="48">
        <v>200</v>
      </c>
      <c r="H26" s="49"/>
      <c r="I26" s="1"/>
    </row>
    <row r="27" spans="1:11" ht="14.25" x14ac:dyDescent="0.3">
      <c r="A27" s="7"/>
      <c r="B27" s="62" t="s">
        <v>72</v>
      </c>
      <c r="C27" s="50" t="s">
        <v>17</v>
      </c>
      <c r="D27" s="50" t="s">
        <v>73</v>
      </c>
      <c r="E27" s="50" t="s">
        <v>74</v>
      </c>
      <c r="F27" s="50" t="s">
        <v>31</v>
      </c>
      <c r="G27" s="48">
        <v>350</v>
      </c>
      <c r="H27" s="49"/>
      <c r="I27" s="1"/>
    </row>
    <row r="28" spans="1:11" ht="15" thickBot="1" x14ac:dyDescent="0.35">
      <c r="A28" s="7"/>
      <c r="B28" s="62" t="s">
        <v>75</v>
      </c>
      <c r="C28" s="50" t="s">
        <v>17</v>
      </c>
      <c r="D28" s="50" t="s">
        <v>76</v>
      </c>
      <c r="E28" s="50" t="s">
        <v>77</v>
      </c>
      <c r="F28" s="50" t="s">
        <v>29</v>
      </c>
      <c r="G28" s="48">
        <v>41.25</v>
      </c>
      <c r="H28" s="49"/>
      <c r="I28" s="1"/>
    </row>
    <row r="29" spans="1:11" ht="15" thickBot="1" x14ac:dyDescent="0.35">
      <c r="A29" s="7"/>
      <c r="B29" s="92"/>
      <c r="C29" s="93"/>
      <c r="D29" s="93"/>
      <c r="E29" s="94"/>
      <c r="F29" s="51" t="s">
        <v>2</v>
      </c>
      <c r="G29" s="61">
        <f>SUM(G8:G28)</f>
        <v>4302.25</v>
      </c>
      <c r="H29" s="52">
        <f>SUM(H8:H28)</f>
        <v>0</v>
      </c>
      <c r="I29" s="1"/>
    </row>
    <row r="30" spans="1:11" ht="31.5" customHeight="1" thickBot="1" x14ac:dyDescent="0.35">
      <c r="A30" s="7"/>
      <c r="B30" s="24"/>
      <c r="C30" s="24"/>
      <c r="D30" s="24"/>
      <c r="E30" s="24"/>
      <c r="F30" s="53" t="s">
        <v>21</v>
      </c>
      <c r="G30" s="63">
        <f>G29+H29</f>
        <v>4302.25</v>
      </c>
      <c r="H30" s="64"/>
      <c r="K30" s="1"/>
    </row>
    <row r="31" spans="1:11" s="26" customFormat="1" ht="13.5" x14ac:dyDescent="0.25">
      <c r="A31" s="24"/>
      <c r="B31" s="24" t="s">
        <v>18</v>
      </c>
      <c r="C31" s="24"/>
      <c r="D31" s="24"/>
      <c r="E31" s="24"/>
      <c r="F31" s="38"/>
      <c r="G31" s="39"/>
      <c r="H31" s="40"/>
      <c r="K31" s="25"/>
    </row>
    <row r="32" spans="1:11" ht="14.25" x14ac:dyDescent="0.3">
      <c r="A32" s="7"/>
      <c r="B32" s="7"/>
      <c r="C32" s="7"/>
      <c r="D32" s="7"/>
      <c r="E32" s="7"/>
      <c r="F32" s="12"/>
      <c r="G32" s="22"/>
      <c r="H32" s="23"/>
      <c r="K32" s="1"/>
    </row>
    <row r="33" spans="1:11" ht="14.25" x14ac:dyDescent="0.3">
      <c r="A33" s="7"/>
      <c r="K33" s="1"/>
    </row>
    <row r="34" spans="1:11" ht="14.25" x14ac:dyDescent="0.3">
      <c r="A34" s="7"/>
      <c r="K34" s="1"/>
    </row>
    <row r="35" spans="1:11" ht="15" thickBot="1" x14ac:dyDescent="0.35">
      <c r="A35" s="7"/>
      <c r="B35" s="7"/>
      <c r="C35" s="7"/>
      <c r="D35" s="7"/>
      <c r="E35" s="7"/>
      <c r="F35" s="7"/>
      <c r="G35" s="8"/>
      <c r="H35" s="11"/>
      <c r="I35" s="12"/>
      <c r="J35" s="12"/>
      <c r="K35" s="1"/>
    </row>
    <row r="36" spans="1:11" ht="32.25" customHeight="1" x14ac:dyDescent="0.2">
      <c r="A36" s="7"/>
      <c r="B36" s="72" t="s">
        <v>25</v>
      </c>
      <c r="C36" s="73"/>
      <c r="D36" s="74"/>
      <c r="E36" s="86" t="s">
        <v>80</v>
      </c>
      <c r="F36" s="87"/>
      <c r="G36" s="88"/>
      <c r="H36" s="9"/>
      <c r="I36" s="9"/>
      <c r="J36" s="9"/>
      <c r="K36" s="9"/>
    </row>
    <row r="37" spans="1:11" ht="32.25" customHeight="1" x14ac:dyDescent="0.2">
      <c r="A37" s="7"/>
      <c r="B37" s="65" t="s">
        <v>26</v>
      </c>
      <c r="C37" s="66"/>
      <c r="D37" s="66"/>
      <c r="E37" s="66"/>
      <c r="F37" s="66"/>
      <c r="G37" s="67"/>
      <c r="H37" s="9"/>
      <c r="I37" s="9"/>
      <c r="J37" s="9"/>
      <c r="K37" s="9"/>
    </row>
    <row r="38" spans="1:11" ht="32.25" customHeight="1" x14ac:dyDescent="0.2">
      <c r="A38" s="7"/>
      <c r="B38" s="68" t="s">
        <v>22</v>
      </c>
      <c r="C38" s="69"/>
      <c r="D38" s="59">
        <v>64533.75</v>
      </c>
      <c r="E38" s="57" t="s">
        <v>24</v>
      </c>
      <c r="F38" s="60">
        <f>D38/1000</f>
        <v>64.533749999999998</v>
      </c>
      <c r="G38" s="58" t="s">
        <v>23</v>
      </c>
      <c r="H38" s="9"/>
      <c r="I38" s="9"/>
      <c r="J38" s="9"/>
      <c r="K38" s="9"/>
    </row>
    <row r="39" spans="1:11" ht="52.5" customHeight="1" x14ac:dyDescent="0.3">
      <c r="A39" s="7"/>
      <c r="B39" s="75" t="s">
        <v>5</v>
      </c>
      <c r="C39" s="76"/>
      <c r="D39" s="69"/>
      <c r="E39" s="89" t="s">
        <v>78</v>
      </c>
      <c r="F39" s="90"/>
      <c r="G39" s="91"/>
      <c r="J39" s="12"/>
      <c r="K39" s="1"/>
    </row>
    <row r="40" spans="1:11" ht="26.25" customHeight="1" x14ac:dyDescent="0.3">
      <c r="A40" s="7"/>
      <c r="B40" s="77" t="s">
        <v>8</v>
      </c>
      <c r="C40" s="78"/>
      <c r="D40" s="79"/>
      <c r="E40" s="31" t="s">
        <v>79</v>
      </c>
      <c r="F40" s="32"/>
      <c r="G40" s="33"/>
      <c r="I40" s="7"/>
      <c r="J40" s="7"/>
      <c r="K40" s="1"/>
    </row>
    <row r="41" spans="1:11" ht="26.25" customHeight="1" x14ac:dyDescent="0.3">
      <c r="A41" s="7"/>
      <c r="B41" s="80"/>
      <c r="C41" s="81"/>
      <c r="D41" s="82"/>
      <c r="E41" s="34" t="s">
        <v>6</v>
      </c>
      <c r="F41" s="32"/>
      <c r="G41" s="33"/>
      <c r="H41" s="8"/>
      <c r="I41" s="7"/>
      <c r="J41" s="7"/>
      <c r="K41" s="1"/>
    </row>
    <row r="42" spans="1:11" ht="26.25" customHeight="1" thickBot="1" x14ac:dyDescent="0.25">
      <c r="A42" s="7"/>
      <c r="B42" s="83"/>
      <c r="C42" s="84"/>
      <c r="D42" s="85"/>
      <c r="E42" s="35" t="s">
        <v>7</v>
      </c>
      <c r="F42" s="36"/>
      <c r="G42" s="37"/>
      <c r="H42" s="8"/>
      <c r="I42" s="7"/>
      <c r="J42" s="8"/>
      <c r="K42" s="2"/>
    </row>
    <row r="43" spans="1:11" ht="16.5" customHeight="1" x14ac:dyDescent="0.2">
      <c r="A43" s="7"/>
      <c r="H43" s="13"/>
      <c r="I43" s="7"/>
      <c r="J43" s="7"/>
      <c r="K43" s="2"/>
    </row>
    <row r="44" spans="1:11" ht="11.25" customHeight="1" x14ac:dyDescent="0.2">
      <c r="A44" s="7"/>
      <c r="B44" s="19"/>
      <c r="H44" s="13"/>
      <c r="I44" s="7"/>
      <c r="J44" s="7"/>
      <c r="K44" s="2"/>
    </row>
    <row r="45" spans="1:11" ht="30.75" customHeight="1" x14ac:dyDescent="0.2">
      <c r="A45" s="7"/>
      <c r="H45" s="7"/>
      <c r="I45" s="2"/>
    </row>
    <row r="46" spans="1:11" ht="22.5" customHeight="1" x14ac:dyDescent="0.2">
      <c r="A46" s="7"/>
      <c r="B46" s="14"/>
      <c r="C46" s="14"/>
      <c r="D46" s="14"/>
      <c r="E46" s="15"/>
      <c r="F46" s="13"/>
      <c r="G46" s="13"/>
      <c r="H46" s="13"/>
      <c r="I46" s="7"/>
      <c r="J46" s="7"/>
      <c r="K46" s="2"/>
    </row>
    <row r="47" spans="1:11" x14ac:dyDescent="0.2">
      <c r="A47" s="7"/>
      <c r="B47" s="71"/>
      <c r="C47" s="71"/>
      <c r="D47" s="71"/>
      <c r="E47" s="71"/>
      <c r="F47" s="71"/>
      <c r="G47" s="71"/>
      <c r="H47" s="71"/>
      <c r="I47" s="7"/>
      <c r="J47" s="7"/>
      <c r="K47" s="2"/>
    </row>
    <row r="48" spans="1:11" s="56" customFormat="1" ht="15.75" x14ac:dyDescent="0.25">
      <c r="A48" s="54"/>
      <c r="B48" s="71"/>
      <c r="C48" s="71"/>
      <c r="D48" s="71"/>
      <c r="E48" s="71"/>
      <c r="F48" s="71"/>
      <c r="G48" s="71"/>
      <c r="H48" s="71"/>
      <c r="I48" s="54"/>
      <c r="J48" s="54"/>
      <c r="K48" s="55"/>
    </row>
    <row r="49" spans="1:12" s="56" customFormat="1" ht="15.75" x14ac:dyDescent="0.25">
      <c r="A49" s="54"/>
      <c r="B49" s="9"/>
      <c r="C49"/>
      <c r="D49" s="9"/>
      <c r="E49" s="9"/>
      <c r="F49" s="9"/>
      <c r="G49" s="9"/>
      <c r="H49" s="9"/>
      <c r="I49" s="54"/>
      <c r="J49" s="54"/>
      <c r="K49" s="55"/>
    </row>
    <row r="50" spans="1:12" x14ac:dyDescent="0.2">
      <c r="A50" s="7"/>
      <c r="B50" s="16"/>
      <c r="D50" s="17"/>
      <c r="E50" s="17"/>
      <c r="F50" s="17"/>
      <c r="G50" s="17"/>
      <c r="H50" s="17"/>
      <c r="I50" s="7"/>
      <c r="J50" s="7"/>
      <c r="K50" s="2"/>
    </row>
    <row r="51" spans="1:12" ht="28.5" customHeight="1" x14ac:dyDescent="0.2">
      <c r="A51" s="7"/>
      <c r="B51" s="7"/>
      <c r="C51" s="20"/>
      <c r="D51" s="7"/>
      <c r="E51" s="7"/>
      <c r="F51" s="7"/>
      <c r="G51" s="10"/>
      <c r="H51" s="20"/>
      <c r="I51" s="10"/>
      <c r="J51" s="8"/>
      <c r="K51" s="2"/>
    </row>
    <row r="52" spans="1:12" x14ac:dyDescent="0.2">
      <c r="A52" s="7"/>
      <c r="B52" s="9"/>
      <c r="C52" s="21"/>
      <c r="D52" s="10"/>
      <c r="E52" s="10"/>
      <c r="F52" s="10"/>
      <c r="G52" s="18"/>
      <c r="H52" s="18"/>
      <c r="I52" s="18"/>
      <c r="J52" s="8"/>
      <c r="K52" s="2"/>
      <c r="L52" s="4"/>
    </row>
    <row r="53" spans="1:12" x14ac:dyDescent="0.2">
      <c r="A53" s="7"/>
      <c r="B53" s="70"/>
      <c r="C53" s="70"/>
      <c r="D53" s="10"/>
      <c r="E53" s="10"/>
      <c r="F53" s="10"/>
      <c r="G53" s="17"/>
      <c r="H53" s="17"/>
      <c r="I53" s="17"/>
      <c r="J53" s="8"/>
      <c r="K53" s="2"/>
      <c r="L53" s="3"/>
    </row>
  </sheetData>
  <sheetProtection selectLockedCells="1" selectUnlockedCells="1"/>
  <mergeCells count="18">
    <mergeCell ref="C2:G2"/>
    <mergeCell ref="B29:E29"/>
    <mergeCell ref="G5:H5"/>
    <mergeCell ref="C5:C6"/>
    <mergeCell ref="B5:B6"/>
    <mergeCell ref="D5:D6"/>
    <mergeCell ref="E5:E6"/>
    <mergeCell ref="F5:F6"/>
    <mergeCell ref="G30:H30"/>
    <mergeCell ref="B37:G37"/>
    <mergeCell ref="B38:C38"/>
    <mergeCell ref="B53:C53"/>
    <mergeCell ref="B47:H48"/>
    <mergeCell ref="B36:D36"/>
    <mergeCell ref="B39:D39"/>
    <mergeCell ref="B40:D42"/>
    <mergeCell ref="E36:G36"/>
    <mergeCell ref="E39:G3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2" firstPageNumber="0" fitToHeight="0" orientation="landscape" r:id="rId1"/>
  <headerFooter alignWithMargins="0">
    <oddFooter>&amp;C&amp;"Century Gothic,Standardowy"Strona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harmonogram</vt:lpstr>
      <vt:lpstr>harmonogram!Obszar_wydruku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czaewa</dc:creator>
  <cp:lastModifiedBy>Aneta Kowara</cp:lastModifiedBy>
  <cp:lastPrinted>2022-07-06T09:09:12Z</cp:lastPrinted>
  <dcterms:created xsi:type="dcterms:W3CDTF">2011-12-28T08:01:12Z</dcterms:created>
  <dcterms:modified xsi:type="dcterms:W3CDTF">2022-11-28T11:24:38Z</dcterms:modified>
</cp:coreProperties>
</file>